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co/Desktop/"/>
    </mc:Choice>
  </mc:AlternateContent>
  <xr:revisionPtr revIDLastSave="0" documentId="13_ncr:1_{26AD6175-CE95-924A-8E1B-EE324CA797AC}" xr6:coauthVersionLast="45" xr6:coauthVersionMax="45" xr10:uidLastSave="{00000000-0000-0000-0000-000000000000}"/>
  <bookViews>
    <workbookView xWindow="1580" yWindow="1960" windowWidth="26840" windowHeight="15540" xr2:uid="{77205F0A-0464-BA49-AF99-6F27981BAE00}"/>
  </bookViews>
  <sheets>
    <sheet name="ELBA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54" i="1" l="1"/>
  <c r="O54" i="1"/>
  <c r="N54" i="1"/>
</calcChain>
</file>

<file path=xl/sharedStrings.xml><?xml version="1.0" encoding="utf-8"?>
<sst xmlns="http://schemas.openxmlformats.org/spreadsheetml/2006/main" count="287" uniqueCount="78">
  <si>
    <r>
      <rPr>
        <b/>
        <sz val="6"/>
        <rFont val="Arial"/>
        <family val="2"/>
      </rPr>
      <t>CODICE FISCALE</t>
    </r>
  </si>
  <si>
    <r>
      <rPr>
        <b/>
        <sz val="6"/>
        <rFont val="Arial"/>
        <family val="2"/>
      </rPr>
      <t>DENOMINAZIONE</t>
    </r>
  </si>
  <si>
    <r>
      <rPr>
        <b/>
        <sz val="6"/>
        <rFont val="Arial"/>
        <family val="2"/>
      </rPr>
      <t>REGIONE</t>
    </r>
  </si>
  <si>
    <r>
      <rPr>
        <b/>
        <sz val="6"/>
        <rFont val="Arial"/>
        <family val="2"/>
      </rPr>
      <t>PROV</t>
    </r>
  </si>
  <si>
    <r>
      <rPr>
        <b/>
        <sz val="6"/>
        <rFont val="Arial"/>
        <family val="2"/>
      </rPr>
      <t>COMUNE</t>
    </r>
  </si>
  <si>
    <r>
      <rPr>
        <b/>
        <sz val="6"/>
        <rFont val="Arial"/>
        <family val="2"/>
      </rPr>
      <t>Volontariato</t>
    </r>
  </si>
  <si>
    <r>
      <rPr>
        <b/>
        <sz val="6"/>
        <rFont val="Arial"/>
        <family val="2"/>
      </rPr>
      <t>ASD</t>
    </r>
  </si>
  <si>
    <r>
      <rPr>
        <b/>
        <sz val="6"/>
        <rFont val="Arial"/>
        <family val="2"/>
      </rPr>
      <t>Ricerca Scientifica</t>
    </r>
  </si>
  <si>
    <r>
      <rPr>
        <b/>
        <sz val="6"/>
        <rFont val="Arial"/>
        <family val="2"/>
      </rPr>
      <t>Ricerca Sanitaria</t>
    </r>
  </si>
  <si>
    <r>
      <rPr>
        <b/>
        <sz val="6"/>
        <rFont val="Arial"/>
        <family val="2"/>
      </rPr>
      <t>Comuni</t>
    </r>
  </si>
  <si>
    <r>
      <rPr>
        <b/>
        <sz val="6"/>
        <rFont val="Arial"/>
        <family val="2"/>
      </rPr>
      <t>Mibac</t>
    </r>
  </si>
  <si>
    <r>
      <rPr>
        <b/>
        <sz val="6"/>
        <rFont val="Arial"/>
        <family val="2"/>
      </rPr>
      <t>Aree Protette</t>
    </r>
  </si>
  <si>
    <r>
      <rPr>
        <b/>
        <sz val="6"/>
        <rFont val="Arial"/>
        <family val="2"/>
      </rPr>
      <t>NUMERO SCELTE</t>
    </r>
  </si>
  <si>
    <r>
      <rPr>
        <b/>
        <sz val="6"/>
        <rFont val="Arial"/>
        <family val="2"/>
      </rPr>
      <t>IMPORTO DELLE SCELTE ESPRESSE</t>
    </r>
  </si>
  <si>
    <r>
      <rPr>
        <b/>
        <sz val="6"/>
        <rFont val="Arial"/>
        <family val="2"/>
      </rPr>
      <t>IMPORTO PROPORZIONALE PER LE SCELTE GENERICHE</t>
    </r>
  </si>
  <si>
    <r>
      <rPr>
        <b/>
        <sz val="6"/>
        <rFont val="Arial"/>
        <family val="2"/>
      </rPr>
      <t>IMPORTO TOTALE</t>
    </r>
  </si>
  <si>
    <r>
      <rPr>
        <sz val="6"/>
        <rFont val="Arial"/>
        <family val="2"/>
      </rPr>
      <t>ASS. VOL. PUBBLICA ASSISTENZA DI CAMPO NELL'ELBA</t>
    </r>
  </si>
  <si>
    <r>
      <rPr>
        <sz val="6"/>
        <rFont val="Arial"/>
        <family val="2"/>
      </rPr>
      <t>TOSCANA</t>
    </r>
  </si>
  <si>
    <r>
      <rPr>
        <sz val="6"/>
        <rFont val="Arial"/>
        <family val="2"/>
      </rPr>
      <t>LI</t>
    </r>
  </si>
  <si>
    <r>
      <rPr>
        <sz val="6"/>
        <rFont val="Arial"/>
        <family val="2"/>
      </rPr>
      <t>CAMPO NELL'ELBA</t>
    </r>
  </si>
  <si>
    <r>
      <rPr>
        <sz val="6"/>
        <rFont val="Arial"/>
        <family val="2"/>
      </rPr>
      <t>X</t>
    </r>
  </si>
  <si>
    <r>
      <rPr>
        <sz val="7"/>
        <rFont val="Arial"/>
        <family val="2"/>
      </rPr>
      <t>CAMPO NELL'ELBA</t>
    </r>
  </si>
  <si>
    <r>
      <rPr>
        <sz val="7"/>
        <rFont val="Arial"/>
        <family val="2"/>
      </rPr>
      <t>TOSCANA</t>
    </r>
  </si>
  <si>
    <r>
      <rPr>
        <sz val="7"/>
        <rFont val="Arial"/>
        <family val="2"/>
      </rPr>
      <t>LI</t>
    </r>
  </si>
  <si>
    <r>
      <rPr>
        <sz val="7"/>
        <rFont val="Arial"/>
        <family val="2"/>
      </rPr>
      <t>X</t>
    </r>
  </si>
  <si>
    <r>
      <rPr>
        <sz val="6"/>
        <rFont val="Arial"/>
        <family val="2"/>
      </rPr>
      <t>ASSOCIAZIONE VOLONTARIA PUBBLICA ASSISTENZA</t>
    </r>
  </si>
  <si>
    <r>
      <rPr>
        <sz val="6"/>
        <rFont val="Arial"/>
        <family val="2"/>
      </rPr>
      <t>CAPOLIVERI</t>
    </r>
  </si>
  <si>
    <r>
      <rPr>
        <sz val="7"/>
        <rFont val="Arial"/>
        <family val="2"/>
      </rPr>
      <t xml:space="preserve">ASSOCIAZIONE DI PROMOZIONE SOCIALE
</t>
    </r>
    <r>
      <rPr>
        <sz val="7"/>
        <rFont val="Arial"/>
        <family val="2"/>
      </rPr>
      <t>"ELBAFORTIFICATA"</t>
    </r>
  </si>
  <si>
    <r>
      <rPr>
        <sz val="7"/>
        <rFont val="Arial"/>
        <family val="2"/>
      </rPr>
      <t>CAPOLIVERI</t>
    </r>
  </si>
  <si>
    <r>
      <rPr>
        <sz val="7"/>
        <rFont val="Arial"/>
        <family val="2"/>
      </rPr>
      <t xml:space="preserve">PROTEZIONE CIVILE (ONLUS)ELBA MARI E MONTI
</t>
    </r>
    <r>
      <rPr>
        <sz val="7"/>
        <rFont val="Arial"/>
        <family val="2"/>
      </rPr>
      <t>LACONA</t>
    </r>
  </si>
  <si>
    <r>
      <rPr>
        <sz val="6"/>
        <rFont val="Arial"/>
        <family val="2"/>
      </rPr>
      <t xml:space="preserve">CONFRATERNITA MISERICORDIA POMONTE </t>
    </r>
    <r>
      <rPr>
        <sz val="6"/>
        <rFont val="Arial Unicode MS"/>
        <family val="2"/>
      </rPr>
      <t>‐</t>
    </r>
    <r>
      <rPr>
        <sz val="6"/>
        <rFont val="Arial"/>
        <family val="2"/>
      </rPr>
      <t xml:space="preserve"> CHIESSI</t>
    </r>
  </si>
  <si>
    <r>
      <rPr>
        <sz val="6"/>
        <rFont val="Arial"/>
        <family val="2"/>
      </rPr>
      <t>MARCIANA</t>
    </r>
  </si>
  <si>
    <r>
      <rPr>
        <sz val="7"/>
        <rFont val="Arial"/>
        <family val="2"/>
      </rPr>
      <t>ASSOCIAZIONE PEDALTA</t>
    </r>
  </si>
  <si>
    <r>
      <rPr>
        <sz val="7"/>
        <rFont val="Arial"/>
        <family val="2"/>
      </rPr>
      <t>MARCIANA</t>
    </r>
  </si>
  <si>
    <r>
      <rPr>
        <sz val="7"/>
        <rFont val="Arial"/>
        <family val="2"/>
      </rPr>
      <t>A.S.D. NAUTICA LA GUARDIOLA</t>
    </r>
  </si>
  <si>
    <r>
      <rPr>
        <sz val="6"/>
        <rFont val="Arial"/>
        <family val="2"/>
      </rPr>
      <t>MARCIANA MARINA</t>
    </r>
  </si>
  <si>
    <r>
      <rPr>
        <sz val="6"/>
        <rFont val="Arial"/>
        <family val="2"/>
      </rPr>
      <t>COMITATO ELBANO MICHELE CAVALIERE = ONLUS =</t>
    </r>
  </si>
  <si>
    <r>
      <rPr>
        <sz val="7"/>
        <rFont val="Arial"/>
        <family val="2"/>
      </rPr>
      <t>ANIMAL PROJECYT A.P.S.</t>
    </r>
  </si>
  <si>
    <r>
      <rPr>
        <sz val="7"/>
        <rFont val="Arial"/>
        <family val="2"/>
      </rPr>
      <t>MARCIANA MARINA</t>
    </r>
  </si>
  <si>
    <r>
      <rPr>
        <sz val="7"/>
        <rFont val="Arial"/>
        <family val="2"/>
      </rPr>
      <t xml:space="preserve">MARCIANA AUREA: PERCORSI CULTURALI E STUDI
</t>
    </r>
    <r>
      <rPr>
        <sz val="7"/>
        <rFont val="Arial"/>
        <family val="2"/>
      </rPr>
      <t>MARCIANESI</t>
    </r>
  </si>
  <si>
    <r>
      <rPr>
        <sz val="6"/>
        <rFont val="Arial"/>
        <family val="2"/>
      </rPr>
      <t xml:space="preserve">ASSOCIAZIONE INCONTRIAMOCI IN DIVERSI </t>
    </r>
    <r>
      <rPr>
        <sz val="6"/>
        <rFont val="Arial Unicode MS"/>
        <family val="2"/>
      </rPr>
      <t>‐</t>
    </r>
    <r>
      <rPr>
        <sz val="6"/>
        <rFont val="Arial"/>
        <family val="2"/>
      </rPr>
      <t xml:space="preserve"> S.
</t>
    </r>
    <r>
      <rPr>
        <sz val="6"/>
        <rFont val="Arial"/>
        <family val="2"/>
      </rPr>
      <t xml:space="preserve">GIUSEPPE </t>
    </r>
    <r>
      <rPr>
        <sz val="6"/>
        <rFont val="Arial Unicode MS"/>
        <family val="2"/>
      </rPr>
      <t>‐</t>
    </r>
    <r>
      <rPr>
        <sz val="6"/>
        <rFont val="Arial"/>
        <family val="2"/>
      </rPr>
      <t xml:space="preserve"> ONLUS</t>
    </r>
  </si>
  <si>
    <r>
      <rPr>
        <sz val="6"/>
        <rFont val="Arial"/>
        <family val="2"/>
      </rPr>
      <t>PORTO AZZURRO</t>
    </r>
  </si>
  <si>
    <r>
      <rPr>
        <sz val="6"/>
        <rFont val="Arial"/>
        <family val="2"/>
      </rPr>
      <t>CONFRATERNITA MISERICORDIA DI PORTOAZZURRO</t>
    </r>
  </si>
  <si>
    <r>
      <rPr>
        <sz val="6"/>
        <rFont val="Arial"/>
        <family val="2"/>
      </rPr>
      <t>PUBBLICA ASSISTENZA PROTEZIONE CIVILE PORTO AZZURRO ASS. VOL.</t>
    </r>
  </si>
  <si>
    <r>
      <rPr>
        <sz val="7"/>
        <rFont val="Arial"/>
        <family val="2"/>
      </rPr>
      <t>PORTO AZZURRO</t>
    </r>
  </si>
  <si>
    <r>
      <rPr>
        <sz val="7"/>
        <rFont val="Arial"/>
        <family val="2"/>
      </rPr>
      <t xml:space="preserve">KINTSUGI OLTRE OGNI LIMITE </t>
    </r>
    <r>
      <rPr>
        <sz val="7"/>
        <rFont val="Arial Unicode MS"/>
        <family val="2"/>
      </rPr>
      <t>‐</t>
    </r>
    <r>
      <rPr>
        <sz val="7"/>
        <rFont val="Arial"/>
        <family val="2"/>
      </rPr>
      <t>ONLUS</t>
    </r>
  </si>
  <si>
    <r>
      <rPr>
        <sz val="7"/>
        <rFont val="Arial"/>
        <family val="2"/>
      </rPr>
      <t xml:space="preserve">ASSOCIAZIONE SPORTIVA DILETTANTISTICA TENNIS
</t>
    </r>
    <r>
      <rPr>
        <sz val="7"/>
        <rFont val="Arial"/>
        <family val="2"/>
      </rPr>
      <t>CLUB PORTO AZZURRO</t>
    </r>
  </si>
  <si>
    <r>
      <rPr>
        <sz val="7"/>
        <rFont val="Arial"/>
        <family val="2"/>
      </rPr>
      <t>A.S.D FU DOG MARTIAL PORTO AZZURRO</t>
    </r>
  </si>
  <si>
    <r>
      <rPr>
        <sz val="6"/>
        <rFont val="Arial"/>
        <family val="2"/>
      </rPr>
      <t>FONDAZIONE ISOLA D'ELBA ONLUS</t>
    </r>
  </si>
  <si>
    <r>
      <rPr>
        <sz val="6"/>
        <rFont val="Arial"/>
        <family val="2"/>
      </rPr>
      <t>PORTOFERRAIO</t>
    </r>
  </si>
  <si>
    <r>
      <rPr>
        <sz val="6"/>
        <rFont val="Arial"/>
        <family val="2"/>
      </rPr>
      <t>ASSOCIAZIONE CURE PALLIATIVE ISOLA D'ELBA ONLUS</t>
    </r>
  </si>
  <si>
    <r>
      <rPr>
        <sz val="6"/>
        <rFont val="Arial"/>
        <family val="2"/>
      </rPr>
      <t>POLISPORTIVA DILETT. ELBA 97</t>
    </r>
  </si>
  <si>
    <r>
      <rPr>
        <sz val="6"/>
        <rFont val="Arial"/>
        <family val="2"/>
      </rPr>
      <t>VENERABILE ARCICONFRATERNITA DI MISERICORDIA PORTOFERRAIO</t>
    </r>
  </si>
  <si>
    <r>
      <rPr>
        <sz val="6"/>
        <rFont val="Arial"/>
        <family val="2"/>
      </rPr>
      <t>ELBA NO LIMITS</t>
    </r>
  </si>
  <si>
    <r>
      <rPr>
        <sz val="6"/>
        <rFont val="Arial"/>
        <family val="2"/>
      </rPr>
      <t>ELBA VOLLEY</t>
    </r>
  </si>
  <si>
    <r>
      <rPr>
        <sz val="6"/>
        <rFont val="Arial"/>
        <family val="2"/>
      </rPr>
      <t>I RAGAZZI DEL CANILE</t>
    </r>
  </si>
  <si>
    <r>
      <rPr>
        <sz val="7"/>
        <rFont val="Arial"/>
        <family val="2"/>
      </rPr>
      <t>PORTOFERRAIO</t>
    </r>
  </si>
  <si>
    <r>
      <rPr>
        <sz val="7"/>
        <rFont val="Arial"/>
        <family val="2"/>
      </rPr>
      <t>ASSOCIAZIONE SAN GIUSEPPE ONLUS</t>
    </r>
  </si>
  <si>
    <r>
      <rPr>
        <sz val="7"/>
        <rFont val="Arial"/>
        <family val="2"/>
      </rPr>
      <t>ARCICONFRATERNITA DEL S S SACRAMENTO</t>
    </r>
  </si>
  <si>
    <r>
      <rPr>
        <sz val="7"/>
        <rFont val="Arial"/>
        <family val="2"/>
      </rPr>
      <t>PUBBLICA ASSISTENZA CROCE VERDE</t>
    </r>
  </si>
  <si>
    <r>
      <rPr>
        <sz val="7"/>
        <rFont val="Arial"/>
        <family val="2"/>
      </rPr>
      <t xml:space="preserve">TENNIS CLUB ISOLA D'ELBA ASSOCIAZIONE
</t>
    </r>
    <r>
      <rPr>
        <sz val="7"/>
        <rFont val="Arial"/>
        <family val="2"/>
      </rPr>
      <t>SPORTIVA DILETTANTISTICA</t>
    </r>
  </si>
  <si>
    <r>
      <rPr>
        <sz val="7"/>
        <rFont val="Arial"/>
        <family val="2"/>
      </rPr>
      <t>DIVERSAMENTE MARINAI ASD</t>
    </r>
  </si>
  <si>
    <r>
      <rPr>
        <sz val="7"/>
        <rFont val="Arial"/>
        <family val="2"/>
      </rPr>
      <t xml:space="preserve">POLISPORTIVA ELBA REKORD ASS.SPORTIVA
</t>
    </r>
    <r>
      <rPr>
        <sz val="7"/>
        <rFont val="Arial"/>
        <family val="2"/>
      </rPr>
      <t>DILETTANTISTICA</t>
    </r>
  </si>
  <si>
    <r>
      <rPr>
        <sz val="7"/>
        <rFont val="Arial"/>
        <family val="2"/>
      </rPr>
      <t xml:space="preserve">"DIALOGO" ASSOCIAZIONE VOLONTARIATO
</t>
    </r>
    <r>
      <rPr>
        <sz val="7"/>
        <rFont val="Arial"/>
        <family val="2"/>
      </rPr>
      <t>CARCERE</t>
    </r>
  </si>
  <si>
    <r>
      <rPr>
        <sz val="7"/>
        <rFont val="Arial"/>
        <family val="2"/>
      </rPr>
      <t>COMITATO PROMOTORE MARELBA</t>
    </r>
  </si>
  <si>
    <r>
      <rPr>
        <sz val="7"/>
        <rFont val="Arial"/>
        <family val="2"/>
      </rPr>
      <t>ARCA ELBA SOCIETA' COOP.SOCIALE ONLUS</t>
    </r>
  </si>
  <si>
    <r>
      <rPr>
        <sz val="7"/>
        <rFont val="Arial"/>
        <family val="2"/>
      </rPr>
      <t>ASSOCIAZIONE VOLONTARI DEL SANGUE</t>
    </r>
  </si>
  <si>
    <r>
      <rPr>
        <sz val="7"/>
        <rFont val="Arial"/>
        <family val="2"/>
      </rPr>
      <t xml:space="preserve">ALTAMAREA SOCIETA' COOPERATIVA SOCIALE
</t>
    </r>
    <r>
      <rPr>
        <sz val="7"/>
        <rFont val="Arial"/>
        <family val="2"/>
      </rPr>
      <t>O.N.L.U.S.</t>
    </r>
  </si>
  <si>
    <r>
      <rPr>
        <sz val="7"/>
        <rFont val="Arial"/>
        <family val="2"/>
      </rPr>
      <t xml:space="preserve">LEGA NAVALE ITALIANA SEZ.PORTOFERRAIO
</t>
    </r>
    <r>
      <rPr>
        <sz val="7"/>
        <rFont val="Arial"/>
        <family val="2"/>
      </rPr>
      <t>ASSOCIAZIONE SPORTIVA DILETTANTISTICA</t>
    </r>
  </si>
  <si>
    <r>
      <rPr>
        <sz val="7"/>
        <rFont val="Arial"/>
        <family val="2"/>
      </rPr>
      <t>PARCO NAZIONALE DELL'ARCIPELAGO TOSCANO</t>
    </r>
  </si>
  <si>
    <r>
      <rPr>
        <sz val="7"/>
        <rFont val="Arial"/>
        <family val="2"/>
      </rPr>
      <t>FRATERNITA DI MISERICORDIA</t>
    </r>
  </si>
  <si>
    <r>
      <rPr>
        <sz val="7"/>
        <rFont val="Arial"/>
        <family val="2"/>
      </rPr>
      <t>RIO</t>
    </r>
  </si>
  <si>
    <r>
      <rPr>
        <sz val="7"/>
        <rFont val="Arial"/>
        <family val="2"/>
      </rPr>
      <t>CONFRATERNITA DI MISERICORDIA CAVO</t>
    </r>
  </si>
  <si>
    <r>
      <rPr>
        <sz val="7"/>
        <rFont val="Arial"/>
        <family val="2"/>
      </rPr>
      <t>UNIONE SPRTIVA RIO MARINA</t>
    </r>
  </si>
  <si>
    <r>
      <rPr>
        <sz val="7"/>
        <rFont val="Arial"/>
        <family val="2"/>
      </rPr>
      <t xml:space="preserve">CROCE ROSSA ITALIANA </t>
    </r>
    <r>
      <rPr>
        <sz val="7"/>
        <rFont val="Arial Unicode MS"/>
        <family val="2"/>
      </rPr>
      <t>‐</t>
    </r>
    <r>
      <rPr>
        <sz val="7"/>
        <rFont val="Arial"/>
        <family val="2"/>
      </rPr>
      <t xml:space="preserve">COMITATO LOCALE ISOLA
</t>
    </r>
    <r>
      <rPr>
        <sz val="7"/>
        <rFont val="Arial"/>
        <family val="2"/>
      </rPr>
      <t>D'ELBA</t>
    </r>
  </si>
  <si>
    <r>
      <rPr>
        <sz val="7"/>
        <rFont val="Arial"/>
        <family val="2"/>
      </rPr>
      <t>CENTRO VELICO ELBANO</t>
    </r>
  </si>
  <si>
    <r>
      <rPr>
        <sz val="7"/>
        <rFont val="Arial"/>
        <family val="2"/>
      </rPr>
      <t>RIO MARINA</t>
    </r>
  </si>
  <si>
    <r>
      <rPr>
        <sz val="7"/>
        <rFont val="Arial"/>
        <family val="2"/>
      </rPr>
      <t>RIO NELL'ELBA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</si>
</sst>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"/>
  </numFmts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6"/>
      <name val="Arial"/>
      <family val="2"/>
    </font>
    <font>
      <sz val="6"/>
      <color rgb="FF000000"/>
      <name val="Arial"/>
      <family val="2"/>
    </font>
    <font>
      <sz val="6"/>
      <name val="Arial"/>
      <family val="2"/>
    </font>
    <font>
      <sz val="7"/>
      <color rgb="FF000000"/>
      <name val="Arial"/>
      <family val="2"/>
    </font>
    <font>
      <sz val="7"/>
      <name val="Arial"/>
      <family val="2"/>
    </font>
    <font>
      <sz val="6"/>
      <name val="Arial Unicode MS"/>
      <family val="2"/>
    </font>
    <font>
      <sz val="7"/>
      <name val="Arial Unicode MS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top" shrinkToFi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left" vertical="center" wrapText="1"/>
    </xf>
    <xf numFmtId="1" fontId="3" fillId="0" borderId="2" xfId="0" applyNumberFormat="1" applyFont="1" applyBorder="1" applyAlignment="1">
      <alignment horizontal="right" vertical="top" shrinkToFit="1"/>
    </xf>
    <xf numFmtId="4" fontId="3" fillId="0" borderId="2" xfId="0" applyNumberFormat="1" applyFont="1" applyBorder="1" applyAlignment="1">
      <alignment horizontal="right" vertical="top" shrinkToFit="1"/>
    </xf>
    <xf numFmtId="2" fontId="3" fillId="0" borderId="2" xfId="0" applyNumberFormat="1" applyFont="1" applyBorder="1" applyAlignment="1">
      <alignment horizontal="right" vertical="top" shrinkToFit="1"/>
    </xf>
    <xf numFmtId="1" fontId="5" fillId="0" borderId="2" xfId="0" applyNumberFormat="1" applyFont="1" applyBorder="1" applyAlignment="1">
      <alignment horizontal="right" vertical="top" indent="1" shrinkToFit="1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1" fontId="5" fillId="0" borderId="2" xfId="0" applyNumberFormat="1" applyFont="1" applyBorder="1" applyAlignment="1">
      <alignment horizontal="right" vertical="top" shrinkToFit="1"/>
    </xf>
    <xf numFmtId="2" fontId="5" fillId="0" borderId="2" xfId="0" applyNumberFormat="1" applyFont="1" applyBorder="1" applyAlignment="1">
      <alignment horizontal="right" vertical="top" shrinkToFit="1"/>
    </xf>
    <xf numFmtId="164" fontId="3" fillId="0" borderId="2" xfId="0" applyNumberFormat="1" applyFont="1" applyBorder="1" applyAlignment="1">
      <alignment horizontal="right" vertical="top" indent="1" shrinkToFit="1"/>
    </xf>
    <xf numFmtId="0" fontId="0" fillId="0" borderId="2" xfId="0" applyBorder="1" applyAlignment="1">
      <alignment horizontal="left" vertical="top" wrapText="1"/>
    </xf>
    <xf numFmtId="164" fontId="5" fillId="0" borderId="2" xfId="0" applyNumberFormat="1" applyFont="1" applyBorder="1" applyAlignment="1">
      <alignment horizontal="right" vertical="top" indent="1" shrinkToFit="1"/>
    </xf>
    <xf numFmtId="1" fontId="3" fillId="0" borderId="2" xfId="0" applyNumberFormat="1" applyFont="1" applyBorder="1" applyAlignment="1">
      <alignment horizontal="right" vertical="top" indent="1" shrinkToFit="1"/>
    </xf>
    <xf numFmtId="1" fontId="5" fillId="0" borderId="2" xfId="0" applyNumberFormat="1" applyFont="1" applyBorder="1" applyAlignment="1">
      <alignment horizontal="right" vertical="center" indent="1" shrinkToFi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right" vertical="center" shrinkToFit="1"/>
    </xf>
    <xf numFmtId="2" fontId="5" fillId="0" borderId="2" xfId="0" applyNumberFormat="1" applyFont="1" applyBorder="1" applyAlignment="1">
      <alignment horizontal="right" vertical="center" shrinkToFit="1"/>
    </xf>
    <xf numFmtId="164" fontId="5" fillId="0" borderId="2" xfId="0" applyNumberFormat="1" applyFont="1" applyBorder="1" applyAlignment="1">
      <alignment horizontal="right" vertical="center" indent="1" shrinkToFit="1"/>
    </xf>
    <xf numFmtId="1" fontId="3" fillId="0" borderId="1" xfId="0" applyNumberFormat="1" applyFont="1" applyBorder="1" applyAlignment="1">
      <alignment horizontal="right" vertical="top" indent="1" shrinkToFi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right" vertical="top" shrinkToFit="1"/>
    </xf>
    <xf numFmtId="4" fontId="3" fillId="0" borderId="3" xfId="0" applyNumberFormat="1" applyFont="1" applyBorder="1" applyAlignment="1">
      <alignment horizontal="right" vertical="top" shrinkToFit="1"/>
    </xf>
    <xf numFmtId="2" fontId="3" fillId="0" borderId="4" xfId="0" applyNumberFormat="1" applyFont="1" applyBorder="1" applyAlignment="1">
      <alignment horizontal="right" vertical="top" shrinkToFit="1"/>
    </xf>
    <xf numFmtId="4" fontId="3" fillId="0" borderId="5" xfId="0" applyNumberFormat="1" applyFont="1" applyBorder="1" applyAlignment="1">
      <alignment horizontal="right" vertical="top" shrinkToFit="1"/>
    </xf>
    <xf numFmtId="1" fontId="3" fillId="0" borderId="6" xfId="0" applyNumberFormat="1" applyFont="1" applyBorder="1" applyAlignment="1">
      <alignment horizontal="right" vertical="top" indent="1" shrinkToFit="1"/>
    </xf>
    <xf numFmtId="0" fontId="4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 vertical="top" wrapText="1"/>
    </xf>
    <xf numFmtId="1" fontId="3" fillId="0" borderId="6" xfId="0" applyNumberFormat="1" applyFont="1" applyBorder="1" applyAlignment="1">
      <alignment horizontal="right" vertical="top" shrinkToFit="1"/>
    </xf>
    <xf numFmtId="0" fontId="4" fillId="0" borderId="2" xfId="0" applyFont="1" applyBorder="1" applyAlignment="1">
      <alignment horizontal="right" vertical="top" wrapText="1"/>
    </xf>
    <xf numFmtId="164" fontId="3" fillId="0" borderId="2" xfId="0" applyNumberFormat="1" applyFont="1" applyBorder="1" applyAlignment="1">
      <alignment horizontal="center" vertical="top" shrinkToFit="1"/>
    </xf>
    <xf numFmtId="4" fontId="5" fillId="0" borderId="2" xfId="0" applyNumberFormat="1" applyFont="1" applyBorder="1" applyAlignment="1">
      <alignment horizontal="right" vertical="top" shrinkToFit="1"/>
    </xf>
    <xf numFmtId="0" fontId="6" fillId="0" borderId="2" xfId="0" applyFont="1" applyBorder="1" applyAlignment="1">
      <alignment horizontal="right" vertical="center" wrapText="1" indent="2"/>
    </xf>
    <xf numFmtId="1" fontId="5" fillId="0" borderId="0" xfId="0" applyNumberFormat="1" applyFont="1" applyAlignment="1">
      <alignment horizontal="right" vertical="center" indent="1" shrinkToFit="1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" fontId="5" fillId="0" borderId="0" xfId="0" applyNumberFormat="1" applyFont="1" applyAlignment="1">
      <alignment horizontal="right" vertical="center" shrinkToFit="1"/>
    </xf>
    <xf numFmtId="2" fontId="5" fillId="0" borderId="0" xfId="0" applyNumberFormat="1" applyFont="1" applyAlignment="1">
      <alignment horizontal="right" vertical="center" shrinkToFit="1"/>
    </xf>
    <xf numFmtId="4" fontId="9" fillId="0" borderId="0" xfId="0" applyNumberFormat="1" applyFont="1" applyAlignment="1">
      <alignment horizontal="right" vertical="center" indent="1" shrinkToFit="1"/>
    </xf>
    <xf numFmtId="4" fontId="1" fillId="0" borderId="0" xfId="0" applyNumberFormat="1" applyFont="1" applyAlignment="1">
      <alignment horizontal="left" vertical="top" wrapText="1"/>
    </xf>
    <xf numFmtId="4" fontId="10" fillId="0" borderId="0" xfId="0" applyNumberFormat="1" applyFont="1" applyAlignment="1">
      <alignment horizontal="left" vertical="center" wrapText="1"/>
    </xf>
    <xf numFmtId="4" fontId="10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left" vertical="center" wrapText="1"/>
    </xf>
    <xf numFmtId="4" fontId="9" fillId="0" borderId="0" xfId="0" applyNumberFormat="1" applyFont="1" applyAlignment="1">
      <alignment horizontal="right" vertical="center" shrinkToFit="1"/>
    </xf>
    <xf numFmtId="4" fontId="1" fillId="0" borderId="0" xfId="0" applyNumberFormat="1" applyFont="1"/>
    <xf numFmtId="0" fontId="0" fillId="0" borderId="0" xfId="0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CAA20-0323-7D4E-B08B-DED9A9CB4505}">
  <dimension ref="A1:P56"/>
  <sheetViews>
    <sheetView tabSelected="1" topLeftCell="A12" workbookViewId="0">
      <selection activeCell="E8" sqref="E8"/>
    </sheetView>
  </sheetViews>
  <sheetFormatPr baseColWidth="10" defaultRowHeight="16" x14ac:dyDescent="0.2"/>
  <cols>
    <col min="2" max="2" width="31.33203125" customWidth="1"/>
    <col min="3" max="3" width="21.33203125" customWidth="1"/>
    <col min="4" max="4" width="5.1640625" style="57" customWidth="1"/>
    <col min="5" max="5" width="15.5" customWidth="1"/>
    <col min="6" max="6" width="7.1640625" customWidth="1"/>
    <col min="7" max="7" width="2.6640625" customWidth="1"/>
    <col min="8" max="8" width="9.33203125" customWidth="1"/>
    <col min="9" max="9" width="5.83203125" customWidth="1"/>
    <col min="10" max="10" width="5.1640625" customWidth="1"/>
    <col min="11" max="11" width="6" customWidth="1"/>
    <col min="12" max="12" width="4.83203125" customWidth="1"/>
    <col min="13" max="13" width="5.1640625" customWidth="1"/>
    <col min="14" max="14" width="11.33203125" customWidth="1"/>
    <col min="15" max="15" width="13.33203125" customWidth="1"/>
    <col min="16" max="16" width="15.1640625" customWidth="1"/>
  </cols>
  <sheetData>
    <row r="1" spans="1:16" ht="60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12</v>
      </c>
      <c r="N1" s="2" t="s">
        <v>13</v>
      </c>
      <c r="O1" s="2" t="s">
        <v>14</v>
      </c>
      <c r="P1" s="2" t="s">
        <v>15</v>
      </c>
    </row>
    <row r="2" spans="1:16" x14ac:dyDescent="0.2">
      <c r="A2" s="3">
        <v>91000290493</v>
      </c>
      <c r="B2" s="4" t="s">
        <v>16</v>
      </c>
      <c r="C2" s="4" t="s">
        <v>17</v>
      </c>
      <c r="D2" s="5" t="s">
        <v>18</v>
      </c>
      <c r="E2" s="4" t="s">
        <v>19</v>
      </c>
      <c r="F2" s="5" t="s">
        <v>20</v>
      </c>
      <c r="G2" s="6"/>
      <c r="H2" s="6"/>
      <c r="I2" s="6"/>
      <c r="J2" s="6"/>
      <c r="K2" s="6"/>
      <c r="L2" s="6"/>
      <c r="M2" s="7">
        <v>120</v>
      </c>
      <c r="N2" s="8">
        <v>2722.56</v>
      </c>
      <c r="O2" s="9">
        <v>176.46</v>
      </c>
      <c r="P2" s="8">
        <v>2899.02</v>
      </c>
    </row>
    <row r="3" spans="1:16" x14ac:dyDescent="0.2">
      <c r="A3" s="10">
        <v>82001510492</v>
      </c>
      <c r="B3" s="11" t="s">
        <v>21</v>
      </c>
      <c r="C3" s="11" t="s">
        <v>22</v>
      </c>
      <c r="D3" s="12" t="s">
        <v>23</v>
      </c>
      <c r="E3" s="11" t="s">
        <v>21</v>
      </c>
      <c r="F3" s="6"/>
      <c r="G3" s="6"/>
      <c r="H3" s="6"/>
      <c r="I3" s="6"/>
      <c r="J3" s="12" t="s">
        <v>24</v>
      </c>
      <c r="K3" s="6"/>
      <c r="L3" s="6"/>
      <c r="M3" s="13">
        <v>47</v>
      </c>
      <c r="N3" s="14">
        <v>680.49</v>
      </c>
      <c r="O3" s="14">
        <v>0</v>
      </c>
      <c r="P3" s="14">
        <v>680.49</v>
      </c>
    </row>
    <row r="4" spans="1:16" x14ac:dyDescent="0.2">
      <c r="A4" s="15">
        <v>897780490</v>
      </c>
      <c r="B4" s="4" t="s">
        <v>25</v>
      </c>
      <c r="C4" s="4" t="s">
        <v>17</v>
      </c>
      <c r="D4" s="5" t="s">
        <v>18</v>
      </c>
      <c r="E4" s="4" t="s">
        <v>26</v>
      </c>
      <c r="F4" s="5" t="s">
        <v>20</v>
      </c>
      <c r="G4" s="6"/>
      <c r="H4" s="6"/>
      <c r="I4" s="6"/>
      <c r="J4" s="6"/>
      <c r="K4" s="6"/>
      <c r="L4" s="6"/>
      <c r="M4" s="7">
        <v>235</v>
      </c>
      <c r="N4" s="8">
        <v>5389.85</v>
      </c>
      <c r="O4" s="9">
        <v>345.56</v>
      </c>
      <c r="P4" s="8">
        <v>5735.41</v>
      </c>
    </row>
    <row r="5" spans="1:16" ht="24" x14ac:dyDescent="0.2">
      <c r="A5" s="10">
        <v>91015040495</v>
      </c>
      <c r="B5" s="16" t="s">
        <v>27</v>
      </c>
      <c r="C5" s="11" t="s">
        <v>22</v>
      </c>
      <c r="D5" s="12" t="s">
        <v>23</v>
      </c>
      <c r="E5" s="11" t="s">
        <v>28</v>
      </c>
      <c r="F5" s="12" t="s">
        <v>24</v>
      </c>
      <c r="G5" s="6"/>
      <c r="H5" s="6"/>
      <c r="I5" s="6"/>
      <c r="J5" s="6"/>
      <c r="K5" s="6"/>
      <c r="L5" s="6"/>
      <c r="M5" s="13">
        <v>17</v>
      </c>
      <c r="N5" s="14">
        <v>715.43</v>
      </c>
      <c r="O5" s="14">
        <v>25</v>
      </c>
      <c r="P5" s="14">
        <v>740.43</v>
      </c>
    </row>
    <row r="6" spans="1:16" ht="24" x14ac:dyDescent="0.2">
      <c r="A6" s="17">
        <v>1495380493</v>
      </c>
      <c r="B6" s="16" t="s">
        <v>29</v>
      </c>
      <c r="C6" s="11" t="s">
        <v>22</v>
      </c>
      <c r="D6" s="12" t="s">
        <v>23</v>
      </c>
      <c r="E6" s="11" t="s">
        <v>28</v>
      </c>
      <c r="F6" s="12" t="s">
        <v>24</v>
      </c>
      <c r="G6" s="6"/>
      <c r="H6" s="6"/>
      <c r="I6" s="6"/>
      <c r="J6" s="6"/>
      <c r="K6" s="6"/>
      <c r="L6" s="6"/>
      <c r="M6" s="13">
        <v>9</v>
      </c>
      <c r="N6" s="14">
        <v>436.55</v>
      </c>
      <c r="O6" s="14">
        <v>13.23</v>
      </c>
      <c r="P6" s="14">
        <v>449.78</v>
      </c>
    </row>
    <row r="7" spans="1:16" x14ac:dyDescent="0.2">
      <c r="A7" s="10">
        <v>82002200499</v>
      </c>
      <c r="B7" s="11" t="s">
        <v>28</v>
      </c>
      <c r="C7" s="11" t="s">
        <v>22</v>
      </c>
      <c r="D7" s="12" t="s">
        <v>23</v>
      </c>
      <c r="E7" s="11" t="s">
        <v>28</v>
      </c>
      <c r="F7" s="6"/>
      <c r="G7" s="6"/>
      <c r="H7" s="6"/>
      <c r="I7" s="6"/>
      <c r="J7" s="12" t="s">
        <v>24</v>
      </c>
      <c r="K7" s="6"/>
      <c r="L7" s="6"/>
      <c r="M7" s="13">
        <v>17</v>
      </c>
      <c r="N7" s="14">
        <v>393.34</v>
      </c>
      <c r="O7" s="14">
        <v>0</v>
      </c>
      <c r="P7" s="14">
        <v>393.34</v>
      </c>
    </row>
    <row r="8" spans="1:16" x14ac:dyDescent="0.2">
      <c r="A8" s="3">
        <v>91001350494</v>
      </c>
      <c r="B8" s="16" t="s">
        <v>30</v>
      </c>
      <c r="C8" s="4" t="s">
        <v>17</v>
      </c>
      <c r="D8" s="5" t="s">
        <v>18</v>
      </c>
      <c r="E8" s="4" t="s">
        <v>31</v>
      </c>
      <c r="F8" s="5" t="s">
        <v>20</v>
      </c>
      <c r="G8" s="6"/>
      <c r="H8" s="6"/>
      <c r="I8" s="6"/>
      <c r="J8" s="6"/>
      <c r="K8" s="6"/>
      <c r="L8" s="6"/>
      <c r="M8" s="7">
        <v>213</v>
      </c>
      <c r="N8" s="8">
        <v>3531.47</v>
      </c>
      <c r="O8" s="9">
        <v>313.20999999999998</v>
      </c>
      <c r="P8" s="8">
        <v>3844.68</v>
      </c>
    </row>
    <row r="9" spans="1:16" x14ac:dyDescent="0.2">
      <c r="A9" s="10">
        <v>91015740490</v>
      </c>
      <c r="B9" s="11" t="s">
        <v>32</v>
      </c>
      <c r="C9" s="11" t="s">
        <v>22</v>
      </c>
      <c r="D9" s="12" t="s">
        <v>23</v>
      </c>
      <c r="E9" s="11" t="s">
        <v>33</v>
      </c>
      <c r="F9" s="12" t="s">
        <v>24</v>
      </c>
      <c r="G9" s="6"/>
      <c r="H9" s="6"/>
      <c r="I9" s="6"/>
      <c r="J9" s="6"/>
      <c r="K9" s="6"/>
      <c r="L9" s="6"/>
      <c r="M9" s="13">
        <v>6</v>
      </c>
      <c r="N9" s="14">
        <v>234.5</v>
      </c>
      <c r="O9" s="14">
        <v>8.82</v>
      </c>
      <c r="P9" s="14">
        <v>243.32</v>
      </c>
    </row>
    <row r="10" spans="1:16" x14ac:dyDescent="0.2">
      <c r="A10" s="10">
        <v>82001490497</v>
      </c>
      <c r="B10" s="11" t="s">
        <v>33</v>
      </c>
      <c r="C10" s="11" t="s">
        <v>22</v>
      </c>
      <c r="D10" s="12" t="s">
        <v>23</v>
      </c>
      <c r="E10" s="11" t="s">
        <v>33</v>
      </c>
      <c r="F10" s="6"/>
      <c r="G10" s="6"/>
      <c r="H10" s="6"/>
      <c r="I10" s="6"/>
      <c r="J10" s="12" t="s">
        <v>24</v>
      </c>
      <c r="K10" s="6"/>
      <c r="L10" s="6"/>
      <c r="M10" s="13">
        <v>6</v>
      </c>
      <c r="N10" s="14">
        <v>83.34</v>
      </c>
      <c r="O10" s="14">
        <v>0</v>
      </c>
      <c r="P10" s="14">
        <v>83.34</v>
      </c>
    </row>
    <row r="11" spans="1:16" x14ac:dyDescent="0.2">
      <c r="A11" s="17">
        <v>1076850492</v>
      </c>
      <c r="B11" s="11" t="s">
        <v>34</v>
      </c>
      <c r="C11" s="11" t="s">
        <v>22</v>
      </c>
      <c r="D11" s="12" t="s">
        <v>23</v>
      </c>
      <c r="E11" s="11" t="s">
        <v>33</v>
      </c>
      <c r="F11" s="6"/>
      <c r="G11" s="12" t="s">
        <v>24</v>
      </c>
      <c r="H11" s="6"/>
      <c r="I11" s="6"/>
      <c r="J11" s="6"/>
      <c r="K11" s="6"/>
      <c r="L11" s="6"/>
      <c r="M11" s="13">
        <v>1</v>
      </c>
      <c r="N11" s="14">
        <v>41.94</v>
      </c>
      <c r="O11" s="14">
        <v>4.37</v>
      </c>
      <c r="P11" s="14">
        <v>46.31</v>
      </c>
    </row>
    <row r="12" spans="1:16" x14ac:dyDescent="0.2">
      <c r="A12" s="18">
        <v>91002970498</v>
      </c>
      <c r="B12" s="4" t="s">
        <v>25</v>
      </c>
      <c r="C12" s="4" t="s">
        <v>17</v>
      </c>
      <c r="D12" s="5" t="s">
        <v>18</v>
      </c>
      <c r="E12" s="4" t="s">
        <v>35</v>
      </c>
      <c r="F12" s="5" t="s">
        <v>20</v>
      </c>
      <c r="G12" s="6"/>
      <c r="H12" s="6"/>
      <c r="I12" s="6"/>
      <c r="J12" s="6"/>
      <c r="K12" s="6"/>
      <c r="L12" s="6"/>
      <c r="M12" s="7">
        <v>462</v>
      </c>
      <c r="N12" s="8">
        <v>11114.58</v>
      </c>
      <c r="O12" s="9">
        <v>679.36</v>
      </c>
      <c r="P12" s="8">
        <v>11793.94</v>
      </c>
    </row>
    <row r="13" spans="1:16" x14ac:dyDescent="0.2">
      <c r="A13" s="3">
        <v>91008650490</v>
      </c>
      <c r="B13" s="4" t="s">
        <v>36</v>
      </c>
      <c r="C13" s="4" t="s">
        <v>17</v>
      </c>
      <c r="D13" s="5" t="s">
        <v>18</v>
      </c>
      <c r="E13" s="4" t="s">
        <v>35</v>
      </c>
      <c r="F13" s="5" t="s">
        <v>20</v>
      </c>
      <c r="G13" s="6"/>
      <c r="H13" s="6"/>
      <c r="I13" s="6"/>
      <c r="J13" s="6"/>
      <c r="K13" s="6"/>
      <c r="L13" s="6"/>
      <c r="M13" s="7">
        <v>166</v>
      </c>
      <c r="N13" s="8">
        <v>3925.05</v>
      </c>
      <c r="O13" s="9">
        <v>244.1</v>
      </c>
      <c r="P13" s="8">
        <v>4169.1499999999996</v>
      </c>
    </row>
    <row r="14" spans="1:16" x14ac:dyDescent="0.2">
      <c r="A14" s="17">
        <v>1770160495</v>
      </c>
      <c r="B14" s="11" t="s">
        <v>37</v>
      </c>
      <c r="C14" s="11" t="s">
        <v>22</v>
      </c>
      <c r="D14" s="12" t="s">
        <v>23</v>
      </c>
      <c r="E14" s="11" t="s">
        <v>38</v>
      </c>
      <c r="F14" s="12" t="s">
        <v>24</v>
      </c>
      <c r="G14" s="6"/>
      <c r="H14" s="6"/>
      <c r="I14" s="6"/>
      <c r="J14" s="6"/>
      <c r="K14" s="6"/>
      <c r="L14" s="6"/>
      <c r="M14" s="13">
        <v>23</v>
      </c>
      <c r="N14" s="14">
        <v>384.51</v>
      </c>
      <c r="O14" s="14">
        <v>33.82</v>
      </c>
      <c r="P14" s="14">
        <v>418.33</v>
      </c>
    </row>
    <row r="15" spans="1:16" x14ac:dyDescent="0.2">
      <c r="A15" s="10">
        <v>82002040499</v>
      </c>
      <c r="B15" s="11" t="s">
        <v>38</v>
      </c>
      <c r="C15" s="11" t="s">
        <v>22</v>
      </c>
      <c r="D15" s="12" t="s">
        <v>23</v>
      </c>
      <c r="E15" s="11" t="s">
        <v>38</v>
      </c>
      <c r="F15" s="6"/>
      <c r="G15" s="6"/>
      <c r="H15" s="6"/>
      <c r="I15" s="6"/>
      <c r="J15" s="12" t="s">
        <v>24</v>
      </c>
      <c r="K15" s="6"/>
      <c r="L15" s="6"/>
      <c r="M15" s="13">
        <v>7</v>
      </c>
      <c r="N15" s="14">
        <v>106.71</v>
      </c>
      <c r="O15" s="14">
        <v>0</v>
      </c>
      <c r="P15" s="14">
        <v>106.71</v>
      </c>
    </row>
    <row r="16" spans="1:16" ht="24" x14ac:dyDescent="0.2">
      <c r="A16" s="19">
        <v>91012540497</v>
      </c>
      <c r="B16" s="16" t="s">
        <v>39</v>
      </c>
      <c r="C16" s="20" t="s">
        <v>22</v>
      </c>
      <c r="D16" s="21" t="s">
        <v>23</v>
      </c>
      <c r="E16" s="20" t="s">
        <v>38</v>
      </c>
      <c r="F16" s="21" t="s">
        <v>24</v>
      </c>
      <c r="G16" s="6"/>
      <c r="H16" s="6"/>
      <c r="I16" s="6"/>
      <c r="J16" s="6"/>
      <c r="K16" s="6"/>
      <c r="L16" s="6"/>
      <c r="M16" s="22">
        <v>0</v>
      </c>
      <c r="N16" s="23">
        <v>0</v>
      </c>
      <c r="O16" s="23">
        <v>0</v>
      </c>
      <c r="P16" s="23">
        <v>0</v>
      </c>
    </row>
    <row r="17" spans="1:16" ht="22" x14ac:dyDescent="0.2">
      <c r="A17" s="18">
        <v>91012240494</v>
      </c>
      <c r="B17" s="16" t="s">
        <v>40</v>
      </c>
      <c r="C17" s="4" t="s">
        <v>17</v>
      </c>
      <c r="D17" s="5" t="s">
        <v>18</v>
      </c>
      <c r="E17" s="4" t="s">
        <v>41</v>
      </c>
      <c r="F17" s="5" t="s">
        <v>20</v>
      </c>
      <c r="G17" s="6"/>
      <c r="H17" s="6"/>
      <c r="I17" s="6"/>
      <c r="J17" s="6"/>
      <c r="K17" s="6"/>
      <c r="L17" s="6"/>
      <c r="M17" s="7">
        <v>238</v>
      </c>
      <c r="N17" s="8">
        <v>5202.17</v>
      </c>
      <c r="O17" s="9">
        <v>349.97</v>
      </c>
      <c r="P17" s="8">
        <v>5552.14</v>
      </c>
    </row>
    <row r="18" spans="1:16" x14ac:dyDescent="0.2">
      <c r="A18" s="3">
        <v>91008630492</v>
      </c>
      <c r="B18" s="4" t="s">
        <v>42</v>
      </c>
      <c r="C18" s="4" t="s">
        <v>17</v>
      </c>
      <c r="D18" s="5" t="s">
        <v>18</v>
      </c>
      <c r="E18" s="4" t="s">
        <v>41</v>
      </c>
      <c r="F18" s="5" t="s">
        <v>20</v>
      </c>
      <c r="G18" s="6"/>
      <c r="H18" s="6"/>
      <c r="I18" s="6"/>
      <c r="J18" s="6"/>
      <c r="K18" s="6"/>
      <c r="L18" s="6"/>
      <c r="M18" s="7">
        <v>168</v>
      </c>
      <c r="N18" s="8">
        <v>2909.21</v>
      </c>
      <c r="O18" s="9">
        <v>247.04</v>
      </c>
      <c r="P18" s="8">
        <v>3156.25</v>
      </c>
    </row>
    <row r="19" spans="1:16" ht="22" x14ac:dyDescent="0.2">
      <c r="A19" s="3">
        <v>91001960490</v>
      </c>
      <c r="B19" s="4" t="s">
        <v>43</v>
      </c>
      <c r="C19" s="4" t="s">
        <v>17</v>
      </c>
      <c r="D19" s="5" t="s">
        <v>18</v>
      </c>
      <c r="E19" s="4" t="s">
        <v>41</v>
      </c>
      <c r="F19" s="5" t="s">
        <v>20</v>
      </c>
      <c r="G19" s="6"/>
      <c r="H19" s="6"/>
      <c r="I19" s="6"/>
      <c r="J19" s="6"/>
      <c r="K19" s="6"/>
      <c r="L19" s="6"/>
      <c r="M19" s="7">
        <v>89</v>
      </c>
      <c r="N19" s="8">
        <v>1900.55</v>
      </c>
      <c r="O19" s="9">
        <v>130.87</v>
      </c>
      <c r="P19" s="8">
        <v>2031.42</v>
      </c>
    </row>
    <row r="20" spans="1:16" x14ac:dyDescent="0.2">
      <c r="A20" s="10">
        <v>82001830494</v>
      </c>
      <c r="B20" s="11" t="s">
        <v>44</v>
      </c>
      <c r="C20" s="11" t="s">
        <v>22</v>
      </c>
      <c r="D20" s="12" t="s">
        <v>23</v>
      </c>
      <c r="E20" s="11" t="s">
        <v>44</v>
      </c>
      <c r="F20" s="6"/>
      <c r="G20" s="6"/>
      <c r="H20" s="6"/>
      <c r="I20" s="6"/>
      <c r="J20" s="12" t="s">
        <v>24</v>
      </c>
      <c r="K20" s="6"/>
      <c r="L20" s="6"/>
      <c r="M20" s="13">
        <v>20</v>
      </c>
      <c r="N20" s="14">
        <v>368.73</v>
      </c>
      <c r="O20" s="14">
        <v>0</v>
      </c>
      <c r="P20" s="14">
        <v>368.73</v>
      </c>
    </row>
    <row r="21" spans="1:16" x14ac:dyDescent="0.2">
      <c r="A21" s="10">
        <v>91016060492</v>
      </c>
      <c r="B21" s="16" t="s">
        <v>45</v>
      </c>
      <c r="C21" s="11" t="s">
        <v>22</v>
      </c>
      <c r="D21" s="12" t="s">
        <v>23</v>
      </c>
      <c r="E21" s="11" t="s">
        <v>44</v>
      </c>
      <c r="F21" s="12" t="s">
        <v>24</v>
      </c>
      <c r="G21" s="6"/>
      <c r="H21" s="6"/>
      <c r="I21" s="6"/>
      <c r="J21" s="6"/>
      <c r="K21" s="6"/>
      <c r="L21" s="6"/>
      <c r="M21" s="13">
        <v>12</v>
      </c>
      <c r="N21" s="14">
        <v>272.63</v>
      </c>
      <c r="O21" s="14">
        <v>17.649999999999999</v>
      </c>
      <c r="P21" s="14">
        <v>290.27999999999997</v>
      </c>
    </row>
    <row r="22" spans="1:16" ht="36" x14ac:dyDescent="0.2">
      <c r="A22" s="24">
        <v>1477950495</v>
      </c>
      <c r="B22" s="16" t="s">
        <v>46</v>
      </c>
      <c r="C22" s="20" t="s">
        <v>22</v>
      </c>
      <c r="D22" s="21" t="s">
        <v>23</v>
      </c>
      <c r="E22" s="20" t="s">
        <v>44</v>
      </c>
      <c r="F22" s="6"/>
      <c r="G22" s="21" t="s">
        <v>24</v>
      </c>
      <c r="H22" s="6"/>
      <c r="I22" s="6"/>
      <c r="J22" s="6"/>
      <c r="K22" s="6"/>
      <c r="L22" s="6"/>
      <c r="M22" s="22">
        <v>10</v>
      </c>
      <c r="N22" s="23">
        <v>188.82</v>
      </c>
      <c r="O22" s="23">
        <v>43.66</v>
      </c>
      <c r="P22" s="23">
        <v>232.48</v>
      </c>
    </row>
    <row r="23" spans="1:16" x14ac:dyDescent="0.2">
      <c r="A23" s="10">
        <v>91015450496</v>
      </c>
      <c r="B23" s="11" t="s">
        <v>47</v>
      </c>
      <c r="C23" s="11" t="s">
        <v>22</v>
      </c>
      <c r="D23" s="12" t="s">
        <v>23</v>
      </c>
      <c r="E23" s="11" t="s">
        <v>44</v>
      </c>
      <c r="F23" s="6"/>
      <c r="G23" s="12" t="s">
        <v>24</v>
      </c>
      <c r="H23" s="6"/>
      <c r="I23" s="6"/>
      <c r="J23" s="6"/>
      <c r="K23" s="6"/>
      <c r="L23" s="6"/>
      <c r="M23" s="13">
        <v>1</v>
      </c>
      <c r="N23" s="14">
        <v>24.05</v>
      </c>
      <c r="O23" s="14">
        <v>4.37</v>
      </c>
      <c r="P23" s="14">
        <v>28.42</v>
      </c>
    </row>
    <row r="24" spans="1:16" x14ac:dyDescent="0.2">
      <c r="A24" s="25">
        <v>91014970494</v>
      </c>
      <c r="B24" s="26" t="s">
        <v>48</v>
      </c>
      <c r="C24" s="26" t="s">
        <v>17</v>
      </c>
      <c r="D24" s="27" t="s">
        <v>18</v>
      </c>
      <c r="E24" s="26" t="s">
        <v>49</v>
      </c>
      <c r="F24" s="28" t="s">
        <v>20</v>
      </c>
      <c r="G24" s="29"/>
      <c r="H24" s="29"/>
      <c r="I24" s="29"/>
      <c r="J24" s="29"/>
      <c r="K24" s="29"/>
      <c r="L24" s="30"/>
      <c r="M24" s="31">
        <v>127</v>
      </c>
      <c r="N24" s="32">
        <v>18386.8</v>
      </c>
      <c r="O24" s="33">
        <v>186.75</v>
      </c>
      <c r="P24" s="34">
        <v>18573.55</v>
      </c>
    </row>
    <row r="25" spans="1:16" x14ac:dyDescent="0.2">
      <c r="A25" s="35">
        <v>91013160493</v>
      </c>
      <c r="B25" s="36" t="s">
        <v>50</v>
      </c>
      <c r="C25" s="36" t="s">
        <v>17</v>
      </c>
      <c r="D25" s="37" t="s">
        <v>18</v>
      </c>
      <c r="E25" s="36" t="s">
        <v>49</v>
      </c>
      <c r="F25" s="5" t="s">
        <v>20</v>
      </c>
      <c r="G25" s="6"/>
      <c r="H25" s="6"/>
      <c r="I25" s="6"/>
      <c r="J25" s="6"/>
      <c r="K25" s="6"/>
      <c r="L25" s="6"/>
      <c r="M25" s="38">
        <v>412</v>
      </c>
      <c r="N25" s="8">
        <v>11279.71</v>
      </c>
      <c r="O25" s="9">
        <v>605.84</v>
      </c>
      <c r="P25" s="8">
        <v>11885.55</v>
      </c>
    </row>
    <row r="26" spans="1:16" x14ac:dyDescent="0.2">
      <c r="A26" s="3">
        <v>91008080490</v>
      </c>
      <c r="B26" s="4" t="s">
        <v>51</v>
      </c>
      <c r="C26" s="4" t="s">
        <v>17</v>
      </c>
      <c r="D26" s="5" t="s">
        <v>18</v>
      </c>
      <c r="E26" s="4" t="s">
        <v>49</v>
      </c>
      <c r="F26" s="6"/>
      <c r="G26" s="39" t="s">
        <v>20</v>
      </c>
      <c r="H26" s="6"/>
      <c r="I26" s="6"/>
      <c r="J26" s="6"/>
      <c r="K26" s="6"/>
      <c r="L26" s="6"/>
      <c r="M26" s="7">
        <v>145</v>
      </c>
      <c r="N26" s="8">
        <v>2891.15</v>
      </c>
      <c r="O26" s="9">
        <v>633.03</v>
      </c>
      <c r="P26" s="8">
        <v>3524.18</v>
      </c>
    </row>
    <row r="27" spans="1:16" ht="22" x14ac:dyDescent="0.2">
      <c r="A27" s="3">
        <v>82001230497</v>
      </c>
      <c r="B27" s="4" t="s">
        <v>52</v>
      </c>
      <c r="C27" s="4" t="s">
        <v>17</v>
      </c>
      <c r="D27" s="5" t="s">
        <v>18</v>
      </c>
      <c r="E27" s="4" t="s">
        <v>49</v>
      </c>
      <c r="F27" s="5" t="s">
        <v>20</v>
      </c>
      <c r="G27" s="6"/>
      <c r="H27" s="6"/>
      <c r="I27" s="6"/>
      <c r="J27" s="6"/>
      <c r="K27" s="6"/>
      <c r="L27" s="6"/>
      <c r="M27" s="7">
        <v>98</v>
      </c>
      <c r="N27" s="8">
        <v>2454</v>
      </c>
      <c r="O27" s="9">
        <v>144.11000000000001</v>
      </c>
      <c r="P27" s="8">
        <v>2598.11</v>
      </c>
    </row>
    <row r="28" spans="1:16" x14ac:dyDescent="0.2">
      <c r="A28" s="3">
        <v>91006340490</v>
      </c>
      <c r="B28" s="4" t="s">
        <v>53</v>
      </c>
      <c r="C28" s="4" t="s">
        <v>17</v>
      </c>
      <c r="D28" s="5" t="s">
        <v>18</v>
      </c>
      <c r="E28" s="4" t="s">
        <v>49</v>
      </c>
      <c r="F28" s="5" t="s">
        <v>20</v>
      </c>
      <c r="G28" s="6"/>
      <c r="H28" s="6"/>
      <c r="I28" s="6"/>
      <c r="J28" s="6"/>
      <c r="K28" s="6"/>
      <c r="L28" s="6"/>
      <c r="M28" s="7">
        <v>118</v>
      </c>
      <c r="N28" s="8">
        <v>2308.06</v>
      </c>
      <c r="O28" s="9">
        <v>173.52</v>
      </c>
      <c r="P28" s="8">
        <v>2481.58</v>
      </c>
    </row>
    <row r="29" spans="1:16" x14ac:dyDescent="0.2">
      <c r="A29" s="40">
        <v>730490497</v>
      </c>
      <c r="B29" s="4" t="s">
        <v>54</v>
      </c>
      <c r="C29" s="4" t="s">
        <v>17</v>
      </c>
      <c r="D29" s="5" t="s">
        <v>18</v>
      </c>
      <c r="E29" s="4" t="s">
        <v>49</v>
      </c>
      <c r="F29" s="6"/>
      <c r="G29" s="39" t="s">
        <v>20</v>
      </c>
      <c r="H29" s="6"/>
      <c r="I29" s="6"/>
      <c r="J29" s="6"/>
      <c r="K29" s="6"/>
      <c r="L29" s="6"/>
      <c r="M29" s="7">
        <v>86</v>
      </c>
      <c r="N29" s="8">
        <v>2059.94</v>
      </c>
      <c r="O29" s="9">
        <v>375.45</v>
      </c>
      <c r="P29" s="8">
        <v>2435.39</v>
      </c>
    </row>
    <row r="30" spans="1:16" x14ac:dyDescent="0.2">
      <c r="A30" s="3">
        <v>91009110494</v>
      </c>
      <c r="B30" s="4" t="s">
        <v>55</v>
      </c>
      <c r="C30" s="4" t="s">
        <v>17</v>
      </c>
      <c r="D30" s="5" t="s">
        <v>18</v>
      </c>
      <c r="E30" s="4" t="s">
        <v>49</v>
      </c>
      <c r="F30" s="5" t="s">
        <v>20</v>
      </c>
      <c r="G30" s="6"/>
      <c r="H30" s="6"/>
      <c r="I30" s="6"/>
      <c r="J30" s="6"/>
      <c r="K30" s="6"/>
      <c r="L30" s="6"/>
      <c r="M30" s="7">
        <v>85</v>
      </c>
      <c r="N30" s="8">
        <v>1753.99</v>
      </c>
      <c r="O30" s="9">
        <v>124.99</v>
      </c>
      <c r="P30" s="8">
        <v>1878.98</v>
      </c>
    </row>
    <row r="31" spans="1:16" x14ac:dyDescent="0.2">
      <c r="A31" s="10">
        <v>82001370491</v>
      </c>
      <c r="B31" s="11" t="s">
        <v>56</v>
      </c>
      <c r="C31" s="11" t="s">
        <v>22</v>
      </c>
      <c r="D31" s="12" t="s">
        <v>23</v>
      </c>
      <c r="E31" s="11" t="s">
        <v>56</v>
      </c>
      <c r="F31" s="6"/>
      <c r="G31" s="6"/>
      <c r="H31" s="6"/>
      <c r="I31" s="6"/>
      <c r="J31" s="12" t="s">
        <v>24</v>
      </c>
      <c r="K31" s="6"/>
      <c r="L31" s="6"/>
      <c r="M31" s="13">
        <v>75</v>
      </c>
      <c r="N31" s="41">
        <v>1642.05</v>
      </c>
      <c r="O31" s="14">
        <v>0</v>
      </c>
      <c r="P31" s="41">
        <v>1642.05</v>
      </c>
    </row>
    <row r="32" spans="1:16" x14ac:dyDescent="0.2">
      <c r="A32" s="10">
        <v>91015240491</v>
      </c>
      <c r="B32" s="11" t="s">
        <v>57</v>
      </c>
      <c r="C32" s="11" t="s">
        <v>22</v>
      </c>
      <c r="D32" s="12" t="s">
        <v>23</v>
      </c>
      <c r="E32" s="11" t="s">
        <v>56</v>
      </c>
      <c r="F32" s="12" t="s">
        <v>24</v>
      </c>
      <c r="G32" s="6"/>
      <c r="H32" s="6"/>
      <c r="I32" s="6"/>
      <c r="J32" s="6"/>
      <c r="K32" s="6"/>
      <c r="L32" s="6"/>
      <c r="M32" s="13">
        <v>35</v>
      </c>
      <c r="N32" s="41">
        <v>1552.23</v>
      </c>
      <c r="O32" s="14">
        <v>51.47</v>
      </c>
      <c r="P32" s="41">
        <v>1603.7</v>
      </c>
    </row>
    <row r="33" spans="1:16" x14ac:dyDescent="0.2">
      <c r="A33" s="10">
        <v>82001950490</v>
      </c>
      <c r="B33" s="11" t="s">
        <v>58</v>
      </c>
      <c r="C33" s="11" t="s">
        <v>22</v>
      </c>
      <c r="D33" s="12" t="s">
        <v>23</v>
      </c>
      <c r="E33" s="11" t="s">
        <v>56</v>
      </c>
      <c r="F33" s="12" t="s">
        <v>24</v>
      </c>
      <c r="G33" s="6"/>
      <c r="H33" s="6"/>
      <c r="I33" s="6"/>
      <c r="J33" s="6"/>
      <c r="K33" s="6"/>
      <c r="L33" s="6"/>
      <c r="M33" s="13">
        <v>53</v>
      </c>
      <c r="N33" s="41">
        <v>1436.58</v>
      </c>
      <c r="O33" s="14">
        <v>77.94</v>
      </c>
      <c r="P33" s="41">
        <v>1514.52</v>
      </c>
    </row>
    <row r="34" spans="1:16" x14ac:dyDescent="0.2">
      <c r="A34" s="10">
        <v>82002380499</v>
      </c>
      <c r="B34" s="11" t="s">
        <v>59</v>
      </c>
      <c r="C34" s="11" t="s">
        <v>22</v>
      </c>
      <c r="D34" s="12" t="s">
        <v>23</v>
      </c>
      <c r="E34" s="11" t="s">
        <v>56</v>
      </c>
      <c r="F34" s="12" t="s">
        <v>24</v>
      </c>
      <c r="G34" s="6"/>
      <c r="H34" s="6"/>
      <c r="I34" s="6"/>
      <c r="J34" s="6"/>
      <c r="K34" s="6"/>
      <c r="L34" s="6"/>
      <c r="M34" s="13">
        <v>42</v>
      </c>
      <c r="N34" s="41">
        <v>1139.74</v>
      </c>
      <c r="O34" s="14">
        <v>61.76</v>
      </c>
      <c r="P34" s="41">
        <v>1201.5</v>
      </c>
    </row>
    <row r="35" spans="1:16" ht="24" x14ac:dyDescent="0.2">
      <c r="A35" s="10">
        <v>82003100490</v>
      </c>
      <c r="B35" s="16" t="s">
        <v>60</v>
      </c>
      <c r="C35" s="11" t="s">
        <v>22</v>
      </c>
      <c r="D35" s="12" t="s">
        <v>23</v>
      </c>
      <c r="E35" s="11" t="s">
        <v>56</v>
      </c>
      <c r="F35" s="6"/>
      <c r="G35" s="12" t="s">
        <v>24</v>
      </c>
      <c r="H35" s="6"/>
      <c r="I35" s="6"/>
      <c r="J35" s="6"/>
      <c r="K35" s="6"/>
      <c r="L35" s="6"/>
      <c r="M35" s="13">
        <v>19</v>
      </c>
      <c r="N35" s="14">
        <v>952.53</v>
      </c>
      <c r="O35" s="14">
        <v>82.95</v>
      </c>
      <c r="P35" s="41">
        <v>1035.48</v>
      </c>
    </row>
    <row r="36" spans="1:16" x14ac:dyDescent="0.2">
      <c r="A36" s="10">
        <v>91014250491</v>
      </c>
      <c r="B36" s="11" t="s">
        <v>61</v>
      </c>
      <c r="C36" s="11" t="s">
        <v>22</v>
      </c>
      <c r="D36" s="12" t="s">
        <v>23</v>
      </c>
      <c r="E36" s="11" t="s">
        <v>56</v>
      </c>
      <c r="F36" s="6"/>
      <c r="G36" s="12" t="s">
        <v>24</v>
      </c>
      <c r="H36" s="6"/>
      <c r="I36" s="6"/>
      <c r="J36" s="6"/>
      <c r="K36" s="6"/>
      <c r="L36" s="6"/>
      <c r="M36" s="13">
        <v>24</v>
      </c>
      <c r="N36" s="14">
        <v>680.18</v>
      </c>
      <c r="O36" s="14">
        <v>104.78</v>
      </c>
      <c r="P36" s="14">
        <v>784.96</v>
      </c>
    </row>
    <row r="37" spans="1:16" ht="24" x14ac:dyDescent="0.2">
      <c r="A37" s="10">
        <v>91015060493</v>
      </c>
      <c r="B37" s="16" t="s">
        <v>62</v>
      </c>
      <c r="C37" s="11" t="s">
        <v>22</v>
      </c>
      <c r="D37" s="12" t="s">
        <v>23</v>
      </c>
      <c r="E37" s="11" t="s">
        <v>56</v>
      </c>
      <c r="F37" s="6"/>
      <c r="G37" s="12" t="s">
        <v>24</v>
      </c>
      <c r="H37" s="6"/>
      <c r="I37" s="6"/>
      <c r="J37" s="6"/>
      <c r="K37" s="6"/>
      <c r="L37" s="6"/>
      <c r="M37" s="13">
        <v>12</v>
      </c>
      <c r="N37" s="14">
        <v>351.65</v>
      </c>
      <c r="O37" s="14">
        <v>52.39</v>
      </c>
      <c r="P37" s="14">
        <v>404.04</v>
      </c>
    </row>
    <row r="38" spans="1:16" ht="24" x14ac:dyDescent="0.2">
      <c r="A38" s="10">
        <v>91007580490</v>
      </c>
      <c r="B38" s="16" t="s">
        <v>63</v>
      </c>
      <c r="C38" s="11" t="s">
        <v>22</v>
      </c>
      <c r="D38" s="12" t="s">
        <v>23</v>
      </c>
      <c r="E38" s="11" t="s">
        <v>56</v>
      </c>
      <c r="F38" s="12" t="s">
        <v>24</v>
      </c>
      <c r="G38" s="6"/>
      <c r="H38" s="6"/>
      <c r="I38" s="6"/>
      <c r="J38" s="6"/>
      <c r="K38" s="6"/>
      <c r="L38" s="6"/>
      <c r="M38" s="13">
        <v>10</v>
      </c>
      <c r="N38" s="14">
        <v>334.72</v>
      </c>
      <c r="O38" s="14">
        <v>14.7</v>
      </c>
      <c r="P38" s="14">
        <v>349.42</v>
      </c>
    </row>
    <row r="39" spans="1:16" x14ac:dyDescent="0.2">
      <c r="A39" s="10">
        <v>91012430491</v>
      </c>
      <c r="B39" s="11" t="s">
        <v>64</v>
      </c>
      <c r="C39" s="11" t="s">
        <v>22</v>
      </c>
      <c r="D39" s="12" t="s">
        <v>23</v>
      </c>
      <c r="E39" s="11" t="s">
        <v>56</v>
      </c>
      <c r="F39" s="12" t="s">
        <v>24</v>
      </c>
      <c r="G39" s="6"/>
      <c r="H39" s="6"/>
      <c r="I39" s="6"/>
      <c r="J39" s="6"/>
      <c r="K39" s="6"/>
      <c r="L39" s="6"/>
      <c r="M39" s="13">
        <v>3</v>
      </c>
      <c r="N39" s="14">
        <v>218.16</v>
      </c>
      <c r="O39" s="14">
        <v>4.41</v>
      </c>
      <c r="P39" s="14">
        <v>222.57</v>
      </c>
    </row>
    <row r="40" spans="1:16" x14ac:dyDescent="0.2">
      <c r="A40" s="17">
        <v>1365090495</v>
      </c>
      <c r="B40" s="11" t="s">
        <v>65</v>
      </c>
      <c r="C40" s="11" t="s">
        <v>22</v>
      </c>
      <c r="D40" s="12" t="s">
        <v>23</v>
      </c>
      <c r="E40" s="11" t="s">
        <v>56</v>
      </c>
      <c r="F40" s="12" t="s">
        <v>24</v>
      </c>
      <c r="G40" s="6"/>
      <c r="H40" s="6"/>
      <c r="I40" s="6"/>
      <c r="J40" s="6"/>
      <c r="K40" s="6"/>
      <c r="L40" s="6"/>
      <c r="M40" s="13">
        <v>5</v>
      </c>
      <c r="N40" s="14">
        <v>202.11</v>
      </c>
      <c r="O40" s="14">
        <v>7.35</v>
      </c>
      <c r="P40" s="14">
        <v>209.46</v>
      </c>
    </row>
    <row r="41" spans="1:16" x14ac:dyDescent="0.2">
      <c r="A41" s="10">
        <v>91000030493</v>
      </c>
      <c r="B41" s="11" t="s">
        <v>66</v>
      </c>
      <c r="C41" s="11" t="s">
        <v>22</v>
      </c>
      <c r="D41" s="12" t="s">
        <v>23</v>
      </c>
      <c r="E41" s="11" t="s">
        <v>56</v>
      </c>
      <c r="F41" s="12" t="s">
        <v>24</v>
      </c>
      <c r="G41" s="6"/>
      <c r="H41" s="6"/>
      <c r="I41" s="6"/>
      <c r="J41" s="6"/>
      <c r="K41" s="6"/>
      <c r="L41" s="6"/>
      <c r="M41" s="13">
        <v>10</v>
      </c>
      <c r="N41" s="14">
        <v>180.51</v>
      </c>
      <c r="O41" s="14">
        <v>14.7</v>
      </c>
      <c r="P41" s="14">
        <v>195.21</v>
      </c>
    </row>
    <row r="42" spans="1:16" ht="24" x14ac:dyDescent="0.2">
      <c r="A42" s="24">
        <v>1379430497</v>
      </c>
      <c r="B42" s="16" t="s">
        <v>67</v>
      </c>
      <c r="C42" s="20" t="s">
        <v>22</v>
      </c>
      <c r="D42" s="21" t="s">
        <v>23</v>
      </c>
      <c r="E42" s="20" t="s">
        <v>56</v>
      </c>
      <c r="F42" s="21" t="s">
        <v>24</v>
      </c>
      <c r="G42" s="6"/>
      <c r="H42" s="6"/>
      <c r="I42" s="6"/>
      <c r="J42" s="6"/>
      <c r="K42" s="6"/>
      <c r="L42" s="6"/>
      <c r="M42" s="22">
        <v>9</v>
      </c>
      <c r="N42" s="23">
        <v>89.01</v>
      </c>
      <c r="O42" s="23">
        <v>13.23</v>
      </c>
      <c r="P42" s="23">
        <v>102.24</v>
      </c>
    </row>
    <row r="43" spans="1:16" ht="24" x14ac:dyDescent="0.2">
      <c r="A43" s="19">
        <v>82002930491</v>
      </c>
      <c r="B43" s="16" t="s">
        <v>68</v>
      </c>
      <c r="C43" s="20" t="s">
        <v>22</v>
      </c>
      <c r="D43" s="21" t="s">
        <v>23</v>
      </c>
      <c r="E43" s="20" t="s">
        <v>56</v>
      </c>
      <c r="F43" s="6"/>
      <c r="G43" s="21" t="s">
        <v>24</v>
      </c>
      <c r="H43" s="6"/>
      <c r="I43" s="6"/>
      <c r="J43" s="6"/>
      <c r="K43" s="6"/>
      <c r="L43" s="6"/>
      <c r="M43" s="22">
        <v>1</v>
      </c>
      <c r="N43" s="23">
        <v>15.08</v>
      </c>
      <c r="O43" s="23">
        <v>4.37</v>
      </c>
      <c r="P43" s="23">
        <v>19.45</v>
      </c>
    </row>
    <row r="44" spans="1:16" x14ac:dyDescent="0.2">
      <c r="A44" s="19">
        <v>91007440497</v>
      </c>
      <c r="B44" s="20" t="s">
        <v>69</v>
      </c>
      <c r="C44" s="20" t="s">
        <v>22</v>
      </c>
      <c r="D44" s="21" t="s">
        <v>23</v>
      </c>
      <c r="E44" s="20" t="s">
        <v>56</v>
      </c>
      <c r="F44" s="6"/>
      <c r="G44" s="6"/>
      <c r="H44" s="6"/>
      <c r="I44" s="6"/>
      <c r="J44" s="6"/>
      <c r="K44" s="6"/>
      <c r="L44" s="42" t="s">
        <v>24</v>
      </c>
      <c r="M44" s="22">
        <v>0</v>
      </c>
      <c r="N44" s="23">
        <v>0</v>
      </c>
      <c r="O44" s="23">
        <v>0</v>
      </c>
      <c r="P44" s="23">
        <v>0</v>
      </c>
    </row>
    <row r="45" spans="1:16" x14ac:dyDescent="0.2">
      <c r="A45" s="10">
        <v>91004530498</v>
      </c>
      <c r="B45" s="11" t="s">
        <v>70</v>
      </c>
      <c r="C45" s="11" t="s">
        <v>22</v>
      </c>
      <c r="D45" s="12" t="s">
        <v>23</v>
      </c>
      <c r="E45" s="11" t="s">
        <v>71</v>
      </c>
      <c r="F45" s="12" t="s">
        <v>24</v>
      </c>
      <c r="G45" s="6"/>
      <c r="H45" s="6"/>
      <c r="I45" s="6"/>
      <c r="J45" s="6"/>
      <c r="K45" s="6"/>
      <c r="L45" s="6"/>
      <c r="M45" s="13">
        <v>35</v>
      </c>
      <c r="N45" s="41">
        <v>1096.02</v>
      </c>
      <c r="O45" s="14">
        <v>51.47</v>
      </c>
      <c r="P45" s="41">
        <v>1147.49</v>
      </c>
    </row>
    <row r="46" spans="1:16" x14ac:dyDescent="0.2">
      <c r="A46" s="10">
        <v>82003090493</v>
      </c>
      <c r="B46" s="11" t="s">
        <v>72</v>
      </c>
      <c r="C46" s="11" t="s">
        <v>22</v>
      </c>
      <c r="D46" s="12" t="s">
        <v>23</v>
      </c>
      <c r="E46" s="11" t="s">
        <v>71</v>
      </c>
      <c r="F46" s="12" t="s">
        <v>24</v>
      </c>
      <c r="G46" s="6"/>
      <c r="H46" s="6"/>
      <c r="I46" s="6"/>
      <c r="J46" s="6"/>
      <c r="K46" s="6"/>
      <c r="L46" s="6"/>
      <c r="M46" s="13">
        <v>25</v>
      </c>
      <c r="N46" s="14">
        <v>899.3</v>
      </c>
      <c r="O46" s="14">
        <v>36.76</v>
      </c>
      <c r="P46" s="14">
        <v>936.06</v>
      </c>
    </row>
    <row r="47" spans="1:16" x14ac:dyDescent="0.2">
      <c r="A47" s="10">
        <v>91016750498</v>
      </c>
      <c r="B47" s="11" t="s">
        <v>71</v>
      </c>
      <c r="C47" s="11" t="s">
        <v>22</v>
      </c>
      <c r="D47" s="12" t="s">
        <v>23</v>
      </c>
      <c r="E47" s="11" t="s">
        <v>71</v>
      </c>
      <c r="F47" s="6"/>
      <c r="G47" s="6"/>
      <c r="H47" s="6"/>
      <c r="I47" s="6"/>
      <c r="J47" s="12" t="s">
        <v>24</v>
      </c>
      <c r="K47" s="6"/>
      <c r="L47" s="6"/>
      <c r="M47" s="13">
        <v>26</v>
      </c>
      <c r="N47" s="14">
        <v>894.45</v>
      </c>
      <c r="O47" s="14">
        <v>0</v>
      </c>
      <c r="P47" s="14">
        <v>894.45</v>
      </c>
    </row>
    <row r="48" spans="1:16" x14ac:dyDescent="0.2">
      <c r="A48" s="17">
        <v>875960494</v>
      </c>
      <c r="B48" s="11" t="s">
        <v>73</v>
      </c>
      <c r="C48" s="11" t="s">
        <v>22</v>
      </c>
      <c r="D48" s="12" t="s">
        <v>23</v>
      </c>
      <c r="E48" s="11" t="s">
        <v>71</v>
      </c>
      <c r="F48" s="6"/>
      <c r="G48" s="12" t="s">
        <v>24</v>
      </c>
      <c r="H48" s="6"/>
      <c r="I48" s="6"/>
      <c r="J48" s="6"/>
      <c r="K48" s="6"/>
      <c r="L48" s="6"/>
      <c r="M48" s="13">
        <v>2</v>
      </c>
      <c r="N48" s="14">
        <v>102.32</v>
      </c>
      <c r="O48" s="14">
        <v>8.73</v>
      </c>
      <c r="P48" s="14">
        <v>111.05</v>
      </c>
    </row>
    <row r="49" spans="1:16" ht="36" x14ac:dyDescent="0.2">
      <c r="A49" s="19">
        <v>91015210494</v>
      </c>
      <c r="B49" s="16" t="s">
        <v>74</v>
      </c>
      <c r="C49" s="20" t="s">
        <v>22</v>
      </c>
      <c r="D49" s="21" t="s">
        <v>23</v>
      </c>
      <c r="E49" s="20" t="s">
        <v>71</v>
      </c>
      <c r="F49" s="21" t="s">
        <v>24</v>
      </c>
      <c r="G49" s="6"/>
      <c r="H49" s="6"/>
      <c r="I49" s="6"/>
      <c r="J49" s="6"/>
      <c r="K49" s="6"/>
      <c r="L49" s="6"/>
      <c r="M49" s="22">
        <v>6</v>
      </c>
      <c r="N49" s="23">
        <v>87.52</v>
      </c>
      <c r="O49" s="23">
        <v>8.82</v>
      </c>
      <c r="P49" s="23">
        <v>96.34</v>
      </c>
    </row>
    <row r="50" spans="1:16" x14ac:dyDescent="0.2">
      <c r="A50" s="10">
        <v>82002780490</v>
      </c>
      <c r="B50" s="11" t="s">
        <v>75</v>
      </c>
      <c r="C50" s="11" t="s">
        <v>22</v>
      </c>
      <c r="D50" s="12" t="s">
        <v>23</v>
      </c>
      <c r="E50" s="11" t="s">
        <v>71</v>
      </c>
      <c r="F50" s="6"/>
      <c r="G50" s="12" t="s">
        <v>24</v>
      </c>
      <c r="H50" s="6"/>
      <c r="I50" s="6"/>
      <c r="J50" s="6"/>
      <c r="K50" s="6"/>
      <c r="L50" s="6"/>
      <c r="M50" s="13">
        <v>0</v>
      </c>
      <c r="N50" s="14">
        <v>0</v>
      </c>
      <c r="O50" s="14">
        <v>0</v>
      </c>
      <c r="P50" s="14">
        <v>0</v>
      </c>
    </row>
    <row r="51" spans="1:16" x14ac:dyDescent="0.2">
      <c r="A51" s="10">
        <v>82001270493</v>
      </c>
      <c r="B51" s="11" t="s">
        <v>76</v>
      </c>
      <c r="C51" s="11" t="s">
        <v>22</v>
      </c>
      <c r="D51" s="12" t="s">
        <v>23</v>
      </c>
      <c r="E51" s="11" t="s">
        <v>76</v>
      </c>
      <c r="F51" s="6"/>
      <c r="G51" s="6"/>
      <c r="H51" s="6"/>
      <c r="I51" s="6"/>
      <c r="J51" s="12" t="s">
        <v>24</v>
      </c>
      <c r="K51" s="6"/>
      <c r="L51" s="6"/>
      <c r="M51" s="13">
        <v>0</v>
      </c>
      <c r="N51" s="14">
        <v>0</v>
      </c>
      <c r="O51" s="14">
        <v>0</v>
      </c>
      <c r="P51" s="14">
        <v>0</v>
      </c>
    </row>
    <row r="52" spans="1:16" x14ac:dyDescent="0.2">
      <c r="A52" s="10">
        <v>82001450491</v>
      </c>
      <c r="B52" s="11" t="s">
        <v>77</v>
      </c>
      <c r="C52" s="11" t="s">
        <v>22</v>
      </c>
      <c r="D52" s="12" t="s">
        <v>23</v>
      </c>
      <c r="E52" s="11" t="s">
        <v>77</v>
      </c>
      <c r="F52" s="6"/>
      <c r="G52" s="6"/>
      <c r="H52" s="6"/>
      <c r="I52" s="6"/>
      <c r="J52" s="12" t="s">
        <v>24</v>
      </c>
      <c r="K52" s="6"/>
      <c r="L52" s="6"/>
      <c r="M52" s="13">
        <v>0</v>
      </c>
      <c r="N52" s="14">
        <v>0</v>
      </c>
      <c r="O52" s="14">
        <v>0</v>
      </c>
      <c r="P52" s="14">
        <v>0</v>
      </c>
    </row>
    <row r="53" spans="1:16" x14ac:dyDescent="0.2">
      <c r="A53" s="43"/>
      <c r="B53" s="44"/>
      <c r="C53" s="45"/>
      <c r="D53" s="46"/>
      <c r="E53" s="45"/>
      <c r="F53" s="47"/>
      <c r="G53" s="46"/>
      <c r="H53" s="47"/>
      <c r="I53" s="47"/>
      <c r="J53" s="47"/>
      <c r="K53" s="47"/>
      <c r="L53" s="47"/>
      <c r="M53" s="48"/>
      <c r="N53" s="49"/>
      <c r="O53" s="49"/>
      <c r="P53" s="49"/>
    </row>
    <row r="54" spans="1:16" s="56" customFormat="1" x14ac:dyDescent="0.2">
      <c r="A54" s="50"/>
      <c r="B54" s="51"/>
      <c r="C54" s="52"/>
      <c r="D54" s="53"/>
      <c r="E54" s="52"/>
      <c r="F54" s="54"/>
      <c r="G54" s="53"/>
      <c r="H54" s="54"/>
      <c r="I54" s="54"/>
      <c r="J54" s="54"/>
      <c r="K54" s="54"/>
      <c r="L54" s="54"/>
      <c r="M54" s="55"/>
      <c r="N54" s="55">
        <f>SUM(N2:N53)</f>
        <v>93634.29</v>
      </c>
      <c r="O54" s="55">
        <f t="shared" ref="O54:P54" si="0">SUM(O2:O53)</f>
        <v>5477.0099999999984</v>
      </c>
      <c r="P54" s="55">
        <f t="shared" si="0"/>
        <v>99111.300000000017</v>
      </c>
    </row>
    <row r="56" spans="1:16" ht="60" customHeight="1" x14ac:dyDescent="0.2">
      <c r="A56" s="1" t="s">
        <v>0</v>
      </c>
      <c r="B56" s="1" t="s">
        <v>1</v>
      </c>
      <c r="C56" s="1" t="s">
        <v>2</v>
      </c>
      <c r="D56" s="1" t="s">
        <v>3</v>
      </c>
      <c r="E56" s="1" t="s">
        <v>4</v>
      </c>
      <c r="F56" s="2" t="s">
        <v>5</v>
      </c>
      <c r="G56" s="2" t="s">
        <v>6</v>
      </c>
      <c r="H56" s="2" t="s">
        <v>7</v>
      </c>
      <c r="I56" s="2" t="s">
        <v>8</v>
      </c>
      <c r="J56" s="2" t="s">
        <v>9</v>
      </c>
      <c r="K56" s="2" t="s">
        <v>10</v>
      </c>
      <c r="L56" s="2" t="s">
        <v>11</v>
      </c>
      <c r="M56" s="1" t="s">
        <v>12</v>
      </c>
      <c r="N56" s="2" t="s">
        <v>13</v>
      </c>
      <c r="O56" s="2" t="s">
        <v>14</v>
      </c>
      <c r="P56" s="2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ELBA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Migli</dc:creator>
  <cp:lastModifiedBy>Marco Migli</cp:lastModifiedBy>
  <dcterms:created xsi:type="dcterms:W3CDTF">2020-04-22T17:58:47Z</dcterms:created>
  <dcterms:modified xsi:type="dcterms:W3CDTF">2020-04-22T18:00:21Z</dcterms:modified>
</cp:coreProperties>
</file>